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6" activeTab="0"/>
  </bookViews>
  <sheets>
    <sheet name="WVS Statistik 14" sheetId="1" r:id="rId1"/>
  </sheets>
  <definedNames/>
  <calcPr fullCalcOnLoad="1"/>
</workbook>
</file>

<file path=xl/sharedStrings.xml><?xml version="1.0" encoding="utf-8"?>
<sst xmlns="http://schemas.openxmlformats.org/spreadsheetml/2006/main" count="75" uniqueCount="71">
  <si>
    <t xml:space="preserve">Regatta </t>
  </si>
  <si>
    <t>1.Platz</t>
  </si>
  <si>
    <t>2.Platz</t>
  </si>
  <si>
    <t>3.Platz</t>
  </si>
  <si>
    <t>Marathon</t>
  </si>
  <si>
    <t>Siege Marathon</t>
  </si>
  <si>
    <t>Rennsport</t>
  </si>
  <si>
    <t>Siege Rennsport</t>
  </si>
  <si>
    <t>Drachenboot</t>
  </si>
  <si>
    <t>Siege Drachenboot</t>
  </si>
  <si>
    <t>Siege der Kanuabteilung</t>
  </si>
  <si>
    <t>Gesamtsiege seit 1954</t>
  </si>
  <si>
    <t>Deutsche Meisterschaften</t>
  </si>
  <si>
    <t>und Rahmenrennnen</t>
  </si>
  <si>
    <t>männl.</t>
  </si>
  <si>
    <t>weibl.</t>
  </si>
  <si>
    <t>Gesamt</t>
  </si>
  <si>
    <t>Schüler C (unter 10 Jahre)</t>
  </si>
  <si>
    <t>Schüler B (10,11 und 12Jahre)</t>
  </si>
  <si>
    <t>Schüler A (13 und 14 Jahre)</t>
  </si>
  <si>
    <t>Jugend (15 und 16 Jahre)</t>
  </si>
  <si>
    <t>Junioren (17 und 18 Jahre)</t>
  </si>
  <si>
    <t>Leistungsklasse ( ab 19 Jahre)</t>
  </si>
  <si>
    <t>Senioren A (ab 32 Jahre)</t>
  </si>
  <si>
    <t>Senioren B (ab 40 Jahre)</t>
  </si>
  <si>
    <t xml:space="preserve">Senioren C (ab 50 Jahre)  </t>
  </si>
  <si>
    <t>Drachenboot SportlerInnen: Deutsche Meisterschaft</t>
  </si>
  <si>
    <t>nicht teilgenommen</t>
  </si>
  <si>
    <t>SportlerInnen</t>
  </si>
  <si>
    <t>Leistungsgruppenverteilung</t>
  </si>
  <si>
    <t>1. Platz</t>
  </si>
  <si>
    <t>2. Platz</t>
  </si>
  <si>
    <t>3. Platz</t>
  </si>
  <si>
    <t xml:space="preserve">  davon Drachenboot seit 2001</t>
  </si>
  <si>
    <t>1954 bis 2013</t>
  </si>
  <si>
    <t>Paracanoeing</t>
  </si>
  <si>
    <t>Kanu-Regatta-Statistik 2014</t>
  </si>
  <si>
    <t>Gesamtsiege 2014</t>
  </si>
  <si>
    <t xml:space="preserve">     in 2014</t>
  </si>
  <si>
    <t>1954 bis 2014</t>
  </si>
  <si>
    <t>eingesetzt DM 2014</t>
  </si>
  <si>
    <r>
      <t xml:space="preserve">München </t>
    </r>
    <r>
      <rPr>
        <b/>
        <sz val="13"/>
        <rFont val="Arial"/>
        <family val="2"/>
      </rPr>
      <t>(DM)</t>
    </r>
  </si>
  <si>
    <t>Ginsheim</t>
  </si>
  <si>
    <t>Mainz</t>
  </si>
  <si>
    <t>Lampertheim</t>
  </si>
  <si>
    <t xml:space="preserve">Schierstein (Jugendcup German </t>
  </si>
  <si>
    <t xml:space="preserve"> Masters, SDM Paracanoeing)</t>
  </si>
  <si>
    <t>Kleinheubach</t>
  </si>
  <si>
    <t>Mannheim (SDM)</t>
  </si>
  <si>
    <t>Langenprozelten</t>
  </si>
  <si>
    <t xml:space="preserve">   davon Schüler C</t>
  </si>
  <si>
    <t>Oberhausen</t>
  </si>
  <si>
    <t>Witten</t>
  </si>
  <si>
    <r>
      <t xml:space="preserve">Mühlheim (Ruhr) </t>
    </r>
    <r>
      <rPr>
        <b/>
        <sz val="12"/>
        <rFont val="Arial"/>
        <family val="2"/>
      </rPr>
      <t>DM Langstrecke</t>
    </r>
  </si>
  <si>
    <r>
      <t xml:space="preserve">Schwerin </t>
    </r>
    <r>
      <rPr>
        <b/>
        <sz val="12"/>
        <rFont val="Arial"/>
        <family val="2"/>
      </rPr>
      <t>DM</t>
    </r>
  </si>
  <si>
    <t>Schierstein (Hafenfest)</t>
  </si>
  <si>
    <t>Paracanoeing EM Brandenburg</t>
  </si>
  <si>
    <t>Hamburg DM</t>
  </si>
  <si>
    <t xml:space="preserve">    davon Paracanoeing</t>
  </si>
  <si>
    <t>Kaiserslautern</t>
  </si>
  <si>
    <t>Schierstein (ESWE-Cup)</t>
  </si>
  <si>
    <t xml:space="preserve">Schierstein HM Schüler </t>
  </si>
  <si>
    <t>Kanurennsport 2014</t>
  </si>
  <si>
    <t>startet auch Rennsport</t>
  </si>
  <si>
    <t>Gießen</t>
  </si>
  <si>
    <t>Amsterdam (offene niederl. Meisterschaft)</t>
  </si>
  <si>
    <t>Saarbrücken (Monkey Jumble)</t>
  </si>
  <si>
    <t>Bern (Armadacup)</t>
  </si>
  <si>
    <t>Drachenboot ICF WM Nationalmannschaft Poznan (Polen)</t>
  </si>
  <si>
    <t>Europa- und Weltmeisterschaften</t>
  </si>
  <si>
    <t>Jugend/Masters/Breitensport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</si>
</sst>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43">
    <font>
      <sz val="13"/>
      <name val="Courier New"/>
      <family val="3"/>
    </font>
    <font>
      <sz val="10"/>
      <name val="Arial"/>
      <family val="0"/>
    </font>
    <font>
      <sz val="13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1" fillId="0" borderId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2" fillId="33" borderId="0" xfId="0" applyFont="1" applyFill="1" applyAlignment="1">
      <alignment vertical="center" shrinkToFi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shrinkToFi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shrinkToFit="1"/>
    </xf>
    <xf numFmtId="0" fontId="4" fillId="33" borderId="0" xfId="0" applyFont="1" applyFill="1" applyAlignment="1">
      <alignment vertical="center" shrinkToFit="1"/>
    </xf>
    <xf numFmtId="0" fontId="4" fillId="33" borderId="0" xfId="0" applyFont="1" applyFill="1" applyAlignment="1">
      <alignment horizontal="center" shrinkToFit="1"/>
    </xf>
    <xf numFmtId="0" fontId="4" fillId="0" borderId="0" xfId="0" applyFont="1" applyAlignment="1">
      <alignment shrinkToFit="1"/>
    </xf>
    <xf numFmtId="0" fontId="2" fillId="0" borderId="0" xfId="0" applyFont="1" applyBorder="1" applyAlignment="1">
      <alignment horizontal="left"/>
    </xf>
    <xf numFmtId="0" fontId="4" fillId="33" borderId="0" xfId="0" applyFont="1" applyFill="1" applyAlignment="1">
      <alignment horizontal="center" vertical="center" shrinkToFit="1"/>
    </xf>
    <xf numFmtId="0" fontId="4" fillId="0" borderId="0" xfId="0" applyFont="1" applyAlignment="1">
      <alignment horizont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2" fillId="33" borderId="0" xfId="0" applyFont="1" applyFill="1" applyAlignment="1">
      <alignment horizontal="center" shrinkToFi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left" shrinkToFit="1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 shrinkToFit="1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wrapText="1" shrinkToFi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2"/>
  <sheetViews>
    <sheetView tabSelected="1" zoomScalePageLayoutView="0" workbookViewId="0" topLeftCell="A85">
      <selection activeCell="C107" sqref="C107"/>
    </sheetView>
  </sheetViews>
  <sheetFormatPr defaultColWidth="9.19921875" defaultRowHeight="17.25"/>
  <cols>
    <col min="1" max="1" width="28.296875" style="1" customWidth="1"/>
    <col min="2" max="4" width="7.3984375" style="2" customWidth="1"/>
    <col min="5" max="5" width="1.2890625" style="1" customWidth="1"/>
    <col min="6" max="6" width="10.796875" style="1" customWidth="1"/>
    <col min="7" max="16384" width="9.19921875" style="1" customWidth="1"/>
  </cols>
  <sheetData>
    <row r="2" spans="1:6" s="5" customFormat="1" ht="22.5" customHeight="1">
      <c r="A2" s="3" t="s">
        <v>36</v>
      </c>
      <c r="B2" s="4"/>
      <c r="C2" s="4"/>
      <c r="D2" s="4"/>
      <c r="F2" s="6"/>
    </row>
    <row r="3" ht="9" customHeight="1"/>
    <row r="4" spans="1:6" s="7" customFormat="1" ht="15">
      <c r="A4" s="7" t="s">
        <v>0</v>
      </c>
      <c r="B4" s="8" t="s">
        <v>1</v>
      </c>
      <c r="C4" s="8" t="s">
        <v>2</v>
      </c>
      <c r="D4" s="8" t="s">
        <v>3</v>
      </c>
      <c r="F4" s="9"/>
    </row>
    <row r="5" ht="9.75" customHeight="1"/>
    <row r="6" spans="1:4" s="12" customFormat="1" ht="16.5">
      <c r="A6" s="10" t="s">
        <v>4</v>
      </c>
      <c r="B6" s="11"/>
      <c r="C6" s="11"/>
      <c r="D6" s="11"/>
    </row>
    <row r="7" spans="1:4" ht="8.25" customHeight="1">
      <c r="A7" s="13"/>
      <c r="B7" s="14"/>
      <c r="C7" s="14"/>
      <c r="D7" s="14"/>
    </row>
    <row r="8" spans="1:4" ht="21" customHeight="1">
      <c r="A8" s="1" t="s">
        <v>41</v>
      </c>
      <c r="B8" s="50" t="s">
        <v>27</v>
      </c>
      <c r="C8" s="50"/>
      <c r="D8" s="50"/>
    </row>
    <row r="9" spans="1:4" ht="8.25" customHeight="1">
      <c r="A9" s="13"/>
      <c r="B9" s="15"/>
      <c r="C9" s="15"/>
      <c r="D9" s="15"/>
    </row>
    <row r="10" spans="1:4" s="18" customFormat="1" ht="19.5" customHeight="1">
      <c r="A10" s="16" t="s">
        <v>5</v>
      </c>
      <c r="B10" s="17">
        <f>SUM(B8:B9)</f>
        <v>0</v>
      </c>
      <c r="C10" s="17">
        <f>SUM(C8:C9)</f>
        <v>0</v>
      </c>
      <c r="D10" s="17">
        <f>SUM(D8:D9)</f>
        <v>0</v>
      </c>
    </row>
    <row r="11" spans="2:4" ht="15" customHeight="1">
      <c r="B11" s="11"/>
      <c r="C11" s="11"/>
      <c r="D11" s="11"/>
    </row>
    <row r="12" spans="1:4" s="12" customFormat="1" ht="16.5">
      <c r="A12" s="10" t="s">
        <v>6</v>
      </c>
      <c r="B12" s="11"/>
      <c r="C12" s="11"/>
      <c r="D12" s="11"/>
    </row>
    <row r="13" spans="2:4" ht="6.75" customHeight="1">
      <c r="B13" s="11"/>
      <c r="C13" s="11"/>
      <c r="D13" s="11"/>
    </row>
    <row r="14" spans="1:4" ht="16.5" customHeight="1">
      <c r="A14" s="13" t="s">
        <v>42</v>
      </c>
      <c r="B14" s="2">
        <v>1</v>
      </c>
      <c r="C14" s="11">
        <v>2</v>
      </c>
      <c r="D14" s="11">
        <v>1</v>
      </c>
    </row>
    <row r="15" spans="1:4" ht="15.75" customHeight="1">
      <c r="A15" s="1" t="s">
        <v>43</v>
      </c>
      <c r="B15" s="2">
        <v>2</v>
      </c>
      <c r="C15" s="11">
        <v>2</v>
      </c>
      <c r="D15" s="11">
        <v>1</v>
      </c>
    </row>
    <row r="16" spans="1:4" ht="16.5" customHeight="1">
      <c r="A16" s="13" t="s">
        <v>44</v>
      </c>
      <c r="B16" s="11">
        <v>5</v>
      </c>
      <c r="C16" s="11">
        <v>4</v>
      </c>
      <c r="D16" s="11">
        <v>5</v>
      </c>
    </row>
    <row r="17" spans="3:4" ht="4.5" customHeight="1">
      <c r="C17" s="11"/>
      <c r="D17" s="11"/>
    </row>
    <row r="18" spans="1:4" ht="17.25" customHeight="1">
      <c r="A18" s="38" t="s">
        <v>45</v>
      </c>
      <c r="B18" s="52">
        <v>0</v>
      </c>
      <c r="C18" s="39">
        <v>4</v>
      </c>
      <c r="D18" s="40">
        <v>0</v>
      </c>
    </row>
    <row r="19" spans="1:4" ht="17.25" customHeight="1">
      <c r="A19" s="41" t="s">
        <v>46</v>
      </c>
      <c r="B19" s="42"/>
      <c r="C19" s="42"/>
      <c r="D19" s="43"/>
    </row>
    <row r="20" spans="1:4" ht="4.5" customHeight="1">
      <c r="A20" s="19"/>
      <c r="B20" s="15"/>
      <c r="C20" s="15"/>
      <c r="D20" s="15"/>
    </row>
    <row r="21" spans="1:4" ht="15.75" customHeight="1">
      <c r="A21" s="19" t="s">
        <v>47</v>
      </c>
      <c r="B21" s="15">
        <v>2</v>
      </c>
      <c r="C21" s="15">
        <v>4</v>
      </c>
      <c r="D21" s="15">
        <v>4</v>
      </c>
    </row>
    <row r="22" spans="1:4" ht="15.75" customHeight="1">
      <c r="A22" s="38" t="s">
        <v>48</v>
      </c>
      <c r="B22" s="39">
        <v>0</v>
      </c>
      <c r="C22" s="39">
        <v>0</v>
      </c>
      <c r="D22" s="40">
        <v>1</v>
      </c>
    </row>
    <row r="23" spans="1:4" ht="15.75" customHeight="1">
      <c r="A23" s="41" t="s">
        <v>50</v>
      </c>
      <c r="B23" s="42">
        <v>0</v>
      </c>
      <c r="C23" s="42">
        <v>0</v>
      </c>
      <c r="D23" s="43">
        <v>0</v>
      </c>
    </row>
    <row r="24" spans="1:4" ht="15.75" customHeight="1">
      <c r="A24" s="19" t="s">
        <v>49</v>
      </c>
      <c r="B24" s="15">
        <v>4</v>
      </c>
      <c r="C24" s="15">
        <v>13</v>
      </c>
      <c r="D24" s="15">
        <v>15</v>
      </c>
    </row>
    <row r="25" spans="1:4" ht="6" customHeight="1">
      <c r="A25" s="19"/>
      <c r="B25" s="15"/>
      <c r="C25" s="15"/>
      <c r="D25" s="15"/>
    </row>
    <row r="26" spans="1:4" ht="18.75" customHeight="1">
      <c r="A26" s="38" t="s">
        <v>57</v>
      </c>
      <c r="B26" s="39">
        <v>2</v>
      </c>
      <c r="C26" s="39">
        <v>0</v>
      </c>
      <c r="D26" s="40">
        <v>0</v>
      </c>
    </row>
    <row r="27" spans="1:4" ht="21" customHeight="1">
      <c r="A27" s="41" t="s">
        <v>58</v>
      </c>
      <c r="B27" s="42">
        <v>2</v>
      </c>
      <c r="C27" s="42">
        <v>0</v>
      </c>
      <c r="D27" s="43">
        <v>0</v>
      </c>
    </row>
    <row r="28" spans="1:4" ht="4.5" customHeight="1">
      <c r="A28" s="19"/>
      <c r="B28" s="15"/>
      <c r="C28" s="15"/>
      <c r="D28" s="15"/>
    </row>
    <row r="29" spans="1:4" ht="17.25" customHeight="1">
      <c r="A29" s="19" t="s">
        <v>59</v>
      </c>
      <c r="B29" s="15">
        <v>3</v>
      </c>
      <c r="C29" s="15">
        <v>4</v>
      </c>
      <c r="D29" s="15">
        <v>5</v>
      </c>
    </row>
    <row r="30" spans="1:4" ht="17.25" customHeight="1">
      <c r="A30" s="19" t="s">
        <v>61</v>
      </c>
      <c r="B30" s="15">
        <v>2</v>
      </c>
      <c r="C30" s="15">
        <v>6</v>
      </c>
      <c r="D30" s="15">
        <v>6</v>
      </c>
    </row>
    <row r="31" spans="1:4" ht="6" customHeight="1">
      <c r="A31" s="19"/>
      <c r="B31" s="15"/>
      <c r="C31" s="15"/>
      <c r="D31" s="15"/>
    </row>
    <row r="32" spans="1:4" ht="6" customHeight="1">
      <c r="A32" s="19"/>
      <c r="B32" s="15"/>
      <c r="C32" s="15"/>
      <c r="D32" s="15"/>
    </row>
    <row r="33" spans="1:4" ht="15.75" customHeight="1">
      <c r="A33" s="19"/>
      <c r="B33" s="11"/>
      <c r="C33" s="11"/>
      <c r="D33" s="11"/>
    </row>
    <row r="34" spans="1:4" ht="15.75" customHeight="1">
      <c r="A34" s="19"/>
      <c r="B34" s="11"/>
      <c r="C34" s="11"/>
      <c r="D34" s="11"/>
    </row>
    <row r="35" spans="1:4" ht="6" customHeight="1">
      <c r="A35" s="19"/>
      <c r="B35" s="15"/>
      <c r="C35" s="15"/>
      <c r="D35" s="15"/>
    </row>
    <row r="36" spans="1:4" s="18" customFormat="1" ht="19.5" customHeight="1">
      <c r="A36" s="16" t="s">
        <v>7</v>
      </c>
      <c r="B36" s="20">
        <f>SUM(B14:B35)-B19-B23-B27</f>
        <v>21</v>
      </c>
      <c r="C36" s="20">
        <f>SUM(C14:C35)-C30-C19-C27</f>
        <v>33</v>
      </c>
      <c r="D36" s="20">
        <f>SUM(D14:D35)-D30-D19-D27</f>
        <v>32</v>
      </c>
    </row>
    <row r="37" spans="2:4" s="7" customFormat="1" ht="9.75" customHeight="1">
      <c r="B37" s="21"/>
      <c r="C37" s="21"/>
      <c r="D37" s="21"/>
    </row>
    <row r="38" spans="1:4" s="7" customFormat="1" ht="15.75" customHeight="1">
      <c r="A38" s="10" t="s">
        <v>8</v>
      </c>
      <c r="B38" s="21"/>
      <c r="C38" s="21"/>
      <c r="D38" s="21"/>
    </row>
    <row r="39" spans="2:4" s="7" customFormat="1" ht="6" customHeight="1">
      <c r="B39" s="21"/>
      <c r="C39" s="21"/>
      <c r="D39" s="21"/>
    </row>
    <row r="40" spans="1:4" s="22" customFormat="1" ht="15" customHeight="1">
      <c r="A40" s="22" t="s">
        <v>51</v>
      </c>
      <c r="B40" s="23">
        <v>0</v>
      </c>
      <c r="C40" s="23">
        <v>1</v>
      </c>
      <c r="D40" s="23">
        <v>0</v>
      </c>
    </row>
    <row r="41" spans="1:4" s="22" customFormat="1" ht="15" customHeight="1">
      <c r="A41" s="22" t="s">
        <v>53</v>
      </c>
      <c r="B41" s="23">
        <v>0</v>
      </c>
      <c r="C41" s="23">
        <v>1</v>
      </c>
      <c r="D41" s="23">
        <v>1</v>
      </c>
    </row>
    <row r="42" spans="1:4" s="22" customFormat="1" ht="15.75" customHeight="1">
      <c r="A42" s="22" t="s">
        <v>52</v>
      </c>
      <c r="B42" s="11">
        <v>0</v>
      </c>
      <c r="C42" s="11">
        <v>0</v>
      </c>
      <c r="D42" s="11">
        <v>1</v>
      </c>
    </row>
    <row r="43" spans="1:4" s="22" customFormat="1" ht="15.75" customHeight="1">
      <c r="A43" s="22" t="s">
        <v>43</v>
      </c>
      <c r="B43" s="11">
        <v>0</v>
      </c>
      <c r="C43" s="11">
        <v>0</v>
      </c>
      <c r="D43" s="11">
        <v>0</v>
      </c>
    </row>
    <row r="44" spans="1:4" s="22" customFormat="1" ht="15.75" customHeight="1">
      <c r="A44" s="22" t="s">
        <v>55</v>
      </c>
      <c r="B44" s="35">
        <v>1</v>
      </c>
      <c r="C44" s="35">
        <v>0</v>
      </c>
      <c r="D44" s="35">
        <v>0</v>
      </c>
    </row>
    <row r="45" spans="1:4" s="22" customFormat="1" ht="15.75" customHeight="1">
      <c r="A45" s="22" t="s">
        <v>54</v>
      </c>
      <c r="B45" s="11">
        <v>5</v>
      </c>
      <c r="C45" s="11">
        <v>5</v>
      </c>
      <c r="D45" s="11">
        <v>3</v>
      </c>
    </row>
    <row r="46" spans="1:4" s="22" customFormat="1" ht="15.75" customHeight="1">
      <c r="A46" s="22" t="s">
        <v>64</v>
      </c>
      <c r="B46" s="11">
        <v>0</v>
      </c>
      <c r="C46" s="11">
        <v>0</v>
      </c>
      <c r="D46" s="11">
        <v>1</v>
      </c>
    </row>
    <row r="47" spans="1:4" s="22" customFormat="1" ht="15.75" customHeight="1">
      <c r="A47" s="22" t="s">
        <v>65</v>
      </c>
      <c r="B47" s="11">
        <v>1</v>
      </c>
      <c r="C47" s="11">
        <v>1</v>
      </c>
      <c r="D47" s="11">
        <v>0</v>
      </c>
    </row>
    <row r="48" spans="1:4" s="22" customFormat="1" ht="15.75" customHeight="1">
      <c r="A48" s="22" t="s">
        <v>66</v>
      </c>
      <c r="B48" s="11">
        <v>0</v>
      </c>
      <c r="C48" s="11">
        <v>0</v>
      </c>
      <c r="D48" s="11">
        <v>0</v>
      </c>
    </row>
    <row r="49" spans="1:4" s="22" customFormat="1" ht="15.75" customHeight="1">
      <c r="A49" s="22" t="s">
        <v>60</v>
      </c>
      <c r="B49" s="11">
        <v>1</v>
      </c>
      <c r="C49" s="11">
        <v>1</v>
      </c>
      <c r="D49" s="11">
        <v>0</v>
      </c>
    </row>
    <row r="50" spans="1:4" s="22" customFormat="1" ht="15.75" customHeight="1">
      <c r="A50" s="22" t="s">
        <v>67</v>
      </c>
      <c r="B50" s="11">
        <v>0</v>
      </c>
      <c r="C50" s="11">
        <v>0</v>
      </c>
      <c r="D50" s="11">
        <v>1</v>
      </c>
    </row>
    <row r="51" spans="2:4" s="22" customFormat="1" ht="15.75" customHeight="1">
      <c r="B51" s="11"/>
      <c r="C51" s="11"/>
      <c r="D51" s="11"/>
    </row>
    <row r="52" spans="2:4" s="22" customFormat="1" ht="15.75" customHeight="1">
      <c r="B52" s="11"/>
      <c r="C52" s="11"/>
      <c r="D52" s="11"/>
    </row>
    <row r="53" spans="2:4" s="22" customFormat="1" ht="15.75" customHeight="1">
      <c r="B53" s="23"/>
      <c r="C53" s="23"/>
      <c r="D53" s="23"/>
    </row>
    <row r="54" spans="2:4" s="22" customFormat="1" ht="6" customHeight="1">
      <c r="B54" s="23"/>
      <c r="C54" s="23"/>
      <c r="D54" s="23"/>
    </row>
    <row r="55" spans="1:4" s="22" customFormat="1" ht="15.75" customHeight="1">
      <c r="A55" s="16" t="s">
        <v>9</v>
      </c>
      <c r="B55" s="20">
        <f>SUM(B40:B54)</f>
        <v>8</v>
      </c>
      <c r="C55" s="20">
        <f>SUM(C40:C54)</f>
        <v>9</v>
      </c>
      <c r="D55" s="20">
        <f>SUM(D40:D54)</f>
        <v>7</v>
      </c>
    </row>
    <row r="56" spans="2:4" s="22" customFormat="1" ht="9.75" customHeight="1">
      <c r="B56" s="23"/>
      <c r="C56" s="23"/>
      <c r="D56" s="23"/>
    </row>
    <row r="57" spans="1:4" s="5" customFormat="1" ht="24.75" customHeight="1">
      <c r="A57" s="3" t="s">
        <v>37</v>
      </c>
      <c r="B57" s="24">
        <f>B10+B36+B55</f>
        <v>29</v>
      </c>
      <c r="C57" s="24">
        <f>C10+C36+C55</f>
        <v>42</v>
      </c>
      <c r="D57" s="24">
        <f>D10+D36+D55</f>
        <v>39</v>
      </c>
    </row>
    <row r="58" spans="2:4" ht="16.5">
      <c r="B58" s="11"/>
      <c r="C58" s="11"/>
      <c r="D58" s="11"/>
    </row>
    <row r="59" spans="1:4" s="12" customFormat="1" ht="16.5">
      <c r="A59" s="16" t="s">
        <v>10</v>
      </c>
      <c r="B59" s="25"/>
      <c r="C59" s="11"/>
      <c r="D59" s="11"/>
    </row>
    <row r="60" spans="2:4" ht="10.5" customHeight="1">
      <c r="B60" s="11"/>
      <c r="C60" s="11"/>
      <c r="D60" s="11"/>
    </row>
    <row r="61" spans="1:4" ht="16.5">
      <c r="A61" s="1" t="s">
        <v>11</v>
      </c>
      <c r="B61" s="11">
        <f>6737+B57</f>
        <v>6766</v>
      </c>
      <c r="C61" s="11"/>
      <c r="D61" s="11"/>
    </row>
    <row r="62" spans="2:4" ht="9.75" customHeight="1">
      <c r="B62" s="11"/>
      <c r="C62" s="11"/>
      <c r="D62" s="11"/>
    </row>
    <row r="63" spans="1:4" s="12" customFormat="1" ht="16.5">
      <c r="A63" s="10" t="s">
        <v>12</v>
      </c>
      <c r="B63" s="25"/>
      <c r="C63" s="11"/>
      <c r="D63" s="11"/>
    </row>
    <row r="64" spans="1:4" ht="18.75" customHeight="1">
      <c r="A64" s="26" t="s">
        <v>34</v>
      </c>
      <c r="B64" s="11">
        <v>171</v>
      </c>
      <c r="C64" s="11"/>
      <c r="D64" s="11"/>
    </row>
    <row r="65" spans="2:4" ht="10.5" customHeight="1">
      <c r="B65" s="11"/>
      <c r="C65" s="11"/>
      <c r="D65" s="11"/>
    </row>
    <row r="66" spans="1:4" ht="16.5">
      <c r="A66" s="26" t="s">
        <v>38</v>
      </c>
      <c r="B66" s="11">
        <v>7</v>
      </c>
      <c r="C66" s="44"/>
      <c r="D66" s="11"/>
    </row>
    <row r="67" spans="1:4" ht="16.5">
      <c r="A67" s="27" t="s">
        <v>13</v>
      </c>
      <c r="B67" s="11">
        <v>0</v>
      </c>
      <c r="C67" s="11"/>
      <c r="D67" s="11"/>
    </row>
    <row r="68" spans="2:4" ht="8.25" customHeight="1">
      <c r="B68" s="11"/>
      <c r="C68" s="11"/>
      <c r="D68" s="11"/>
    </row>
    <row r="69" spans="1:4" s="28" customFormat="1" ht="22.5" customHeight="1">
      <c r="A69" s="28" t="s">
        <v>12</v>
      </c>
      <c r="B69" s="24"/>
      <c r="C69" s="24"/>
      <c r="D69" s="24"/>
    </row>
    <row r="70" spans="1:4" s="28" customFormat="1" ht="21.75" customHeight="1">
      <c r="A70" s="29" t="s">
        <v>39</v>
      </c>
      <c r="B70" s="24">
        <f>SUM(B64:B66)</f>
        <v>178</v>
      </c>
      <c r="C70" s="24"/>
      <c r="D70" s="24"/>
    </row>
    <row r="71" spans="1:4" s="28" customFormat="1" ht="21.75" customHeight="1">
      <c r="A71" s="29" t="s">
        <v>33</v>
      </c>
      <c r="B71" s="24">
        <v>41</v>
      </c>
      <c r="C71" s="51"/>
      <c r="D71" s="24"/>
    </row>
    <row r="72" spans="1:4" s="28" customFormat="1" ht="21.75" customHeight="1">
      <c r="A72" s="29"/>
      <c r="B72" s="24"/>
      <c r="C72" s="24"/>
      <c r="D72" s="24"/>
    </row>
    <row r="73" spans="1:4" ht="16.5">
      <c r="A73" s="45" t="s">
        <v>69</v>
      </c>
      <c r="B73" s="46" t="s">
        <v>30</v>
      </c>
      <c r="C73" s="46" t="s">
        <v>31</v>
      </c>
      <c r="D73" s="46" t="s">
        <v>32</v>
      </c>
    </row>
    <row r="74" spans="1:4" ht="16.5">
      <c r="A74" s="1" t="s">
        <v>56</v>
      </c>
      <c r="B74" s="2">
        <v>0</v>
      </c>
      <c r="C74" s="2">
        <v>0</v>
      </c>
      <c r="D74" s="2">
        <v>1</v>
      </c>
    </row>
    <row r="75" spans="1:4" ht="33">
      <c r="A75" s="48" t="s">
        <v>68</v>
      </c>
      <c r="B75" s="49">
        <v>3</v>
      </c>
      <c r="C75" s="49">
        <v>4</v>
      </c>
      <c r="D75" s="49">
        <v>5</v>
      </c>
    </row>
    <row r="77" ht="16.5">
      <c r="A77" s="45" t="s">
        <v>29</v>
      </c>
    </row>
    <row r="78" ht="5.25" customHeight="1">
      <c r="A78" s="45"/>
    </row>
    <row r="79" spans="1:4" s="7" customFormat="1" ht="15">
      <c r="A79" s="30" t="s">
        <v>62</v>
      </c>
      <c r="B79" s="8"/>
      <c r="C79" s="8"/>
      <c r="D79" s="8"/>
    </row>
    <row r="80" spans="2:4" s="7" customFormat="1" ht="15">
      <c r="B80" s="31" t="s">
        <v>14</v>
      </c>
      <c r="C80" s="31" t="s">
        <v>15</v>
      </c>
      <c r="D80" s="31" t="s">
        <v>16</v>
      </c>
    </row>
    <row r="81" spans="2:4" s="7" customFormat="1" ht="6" customHeight="1">
      <c r="B81" s="32"/>
      <c r="C81" s="32"/>
      <c r="D81" s="32"/>
    </row>
    <row r="82" spans="1:5" s="22" customFormat="1" ht="16.5">
      <c r="A82" s="1" t="s">
        <v>17</v>
      </c>
      <c r="B82" s="11">
        <v>1</v>
      </c>
      <c r="C82" s="11">
        <v>5</v>
      </c>
      <c r="D82" s="11">
        <f>SUM(B82:C82)</f>
        <v>6</v>
      </c>
      <c r="E82" s="22">
        <f>SUM(B82:D82)</f>
        <v>12</v>
      </c>
    </row>
    <row r="83" spans="1:4" ht="18.75" customHeight="1">
      <c r="A83" s="1" t="s">
        <v>18</v>
      </c>
      <c r="B83" s="11">
        <v>11</v>
      </c>
      <c r="C83" s="11">
        <v>1</v>
      </c>
      <c r="D83" s="11">
        <f aca="true" t="shared" si="0" ref="D83:D90">SUM(B83:C83)</f>
        <v>12</v>
      </c>
    </row>
    <row r="84" spans="1:4" ht="16.5">
      <c r="A84" s="1" t="s">
        <v>19</v>
      </c>
      <c r="B84" s="11">
        <v>2</v>
      </c>
      <c r="C84" s="11"/>
      <c r="D84" s="11">
        <f t="shared" si="0"/>
        <v>2</v>
      </c>
    </row>
    <row r="85" spans="1:4" ht="16.5">
      <c r="A85" s="1" t="s">
        <v>20</v>
      </c>
      <c r="B85" s="11">
        <v>4</v>
      </c>
      <c r="C85" s="11">
        <v>4</v>
      </c>
      <c r="D85" s="11">
        <f t="shared" si="0"/>
        <v>8</v>
      </c>
    </row>
    <row r="86" spans="1:4" ht="16.5">
      <c r="A86" s="1" t="s">
        <v>21</v>
      </c>
      <c r="B86" s="11">
        <v>3</v>
      </c>
      <c r="C86" s="11"/>
      <c r="D86" s="11">
        <f t="shared" si="0"/>
        <v>3</v>
      </c>
    </row>
    <row r="87" spans="1:4" ht="16.5">
      <c r="A87" s="1" t="s">
        <v>22</v>
      </c>
      <c r="B87" s="11">
        <v>3</v>
      </c>
      <c r="C87" s="11">
        <v>1</v>
      </c>
      <c r="D87" s="11">
        <f t="shared" si="0"/>
        <v>4</v>
      </c>
    </row>
    <row r="88" spans="1:4" ht="16.5">
      <c r="A88" s="26" t="s">
        <v>23</v>
      </c>
      <c r="B88" s="11"/>
      <c r="C88" s="11">
        <v>1</v>
      </c>
      <c r="D88" s="11">
        <f t="shared" si="0"/>
        <v>1</v>
      </c>
    </row>
    <row r="89" spans="1:4" ht="16.5">
      <c r="A89" s="26" t="s">
        <v>24</v>
      </c>
      <c r="B89" s="11"/>
      <c r="C89" s="11">
        <v>1</v>
      </c>
      <c r="D89" s="11">
        <f t="shared" si="0"/>
        <v>1</v>
      </c>
    </row>
    <row r="90" spans="1:4" ht="16.5">
      <c r="A90" s="26" t="s">
        <v>25</v>
      </c>
      <c r="B90" s="11">
        <v>1</v>
      </c>
      <c r="C90" s="11"/>
      <c r="D90" s="11">
        <f t="shared" si="0"/>
        <v>1</v>
      </c>
    </row>
    <row r="91" spans="1:4" ht="26.25">
      <c r="A91" s="53" t="s">
        <v>35</v>
      </c>
      <c r="B91" s="54"/>
      <c r="C91" s="54">
        <v>1</v>
      </c>
      <c r="D91" s="55" t="s">
        <v>63</v>
      </c>
    </row>
    <row r="92" ht="6.75" customHeight="1">
      <c r="A92" s="26"/>
    </row>
    <row r="93" spans="1:4" s="45" customFormat="1" ht="16.5">
      <c r="A93" s="47" t="s">
        <v>28</v>
      </c>
      <c r="B93" s="33">
        <f>SUM(B82:B92)</f>
        <v>25</v>
      </c>
      <c r="C93" s="33">
        <f>SUM(C82:C92)</f>
        <v>14</v>
      </c>
      <c r="D93" s="34">
        <f>SUM(D82:D92)</f>
        <v>38</v>
      </c>
    </row>
    <row r="95" ht="16.5">
      <c r="A95" s="7" t="s">
        <v>26</v>
      </c>
    </row>
    <row r="96" spans="2:3" ht="16.5">
      <c r="B96" s="2" t="s">
        <v>14</v>
      </c>
      <c r="C96" s="2" t="s">
        <v>15</v>
      </c>
    </row>
    <row r="97" spans="1:2" ht="16.5">
      <c r="A97" s="22"/>
      <c r="B97" s="35"/>
    </row>
    <row r="98" spans="1:3" ht="16.5">
      <c r="A98" s="22" t="s">
        <v>70</v>
      </c>
      <c r="B98" s="35">
        <v>55</v>
      </c>
      <c r="C98" s="2">
        <v>42</v>
      </c>
    </row>
    <row r="99" spans="1:2" ht="16.5">
      <c r="A99" s="22"/>
      <c r="B99" s="35"/>
    </row>
    <row r="100" ht="16.5">
      <c r="B100" s="35"/>
    </row>
    <row r="101" spans="1:2" ht="6.75" customHeight="1">
      <c r="A101" s="22"/>
      <c r="B101" s="35"/>
    </row>
    <row r="102" spans="1:4" ht="16.5" customHeight="1">
      <c r="A102" s="36" t="s">
        <v>40</v>
      </c>
      <c r="B102" s="37">
        <f>SUM(B97:B101)</f>
        <v>55</v>
      </c>
      <c r="C102" s="37">
        <f>SUM(C97:C101)</f>
        <v>42</v>
      </c>
      <c r="D102" s="34">
        <f>SUM(B102:C102)</f>
        <v>97</v>
      </c>
    </row>
  </sheetData>
  <sheetProtection selectLockedCells="1" selectUnlockedCells="1"/>
  <printOptions/>
  <pageMargins left="1.7716535433070868" right="0.03937007874015748" top="0.7086614173228347" bottom="0.6299212598425197" header="0.5118110236220472" footer="0.5118110236220472"/>
  <pageSetup horizontalDpi="300" verticalDpi="300" orientation="portrait" paperSize="9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Hassenbach</dc:creator>
  <cp:keywords/>
  <dc:description/>
  <cp:lastModifiedBy>Hassenbach</cp:lastModifiedBy>
  <cp:lastPrinted>2015-02-14T09:00:56Z</cp:lastPrinted>
  <dcterms:created xsi:type="dcterms:W3CDTF">2011-06-06T07:01:19Z</dcterms:created>
  <dcterms:modified xsi:type="dcterms:W3CDTF">2015-02-14T09:03:03Z</dcterms:modified>
  <cp:category/>
  <cp:version/>
  <cp:contentType/>
  <cp:contentStatus/>
</cp:coreProperties>
</file>